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<sst xmlns="http://schemas.openxmlformats.org/spreadsheetml/2006/main" count="60" uniqueCount="48">
  <si>
    <t xml:space="preserve">Stunden ändern</t>
  </si>
  <si>
    <t xml:space="preserve">Hier eine 1 eintragen, wenn ihr das Gerät benutzt</t>
  </si>
  <si>
    <t xml:space="preserve">Mein Verbrauch</t>
  </si>
  <si>
    <t xml:space="preserve">Ich benutze</t>
  </si>
  <si>
    <t xml:space="preserve">Produkt</t>
  </si>
  <si>
    <t xml:space="preserve">Watt</t>
  </si>
  <si>
    <t xml:space="preserve">Ampere</t>
  </si>
  <si>
    <t xml:space="preserve">Nutzung</t>
  </si>
  <si>
    <t xml:space="preserve">Zeit in h</t>
  </si>
  <si>
    <t xml:space="preserve">Ah Sommer</t>
  </si>
  <si>
    <t xml:space="preserve">Ah Winter</t>
  </si>
  <si>
    <t xml:space="preserve">Sommer</t>
  </si>
  <si>
    <t xml:space="preserve">Winter</t>
  </si>
  <si>
    <t xml:space="preserve">TV: 45Watt : 12 V = 3,75A</t>
  </si>
  <si>
    <t xml:space="preserve">TV</t>
  </si>
  <si>
    <t xml:space="preserve">tgl. 2 Stunden</t>
  </si>
  <si>
    <t xml:space="preserve">Sat-Receiver 35 Watt : 12 V = 2,91A</t>
  </si>
  <si>
    <t xml:space="preserve">Sat-Receiver</t>
  </si>
  <si>
    <t xml:space="preserve">Ladegerät Handy: 0,18A</t>
  </si>
  <si>
    <t xml:space="preserve">Ladegerät Handy</t>
  </si>
  <si>
    <t xml:space="preserve">5 Stunden, 6 Geräte</t>
  </si>
  <si>
    <t xml:space="preserve">Fön 1000 Watt : 230 V = 4,5 A aber 1000 Watt / 12 V (am Wechselrichter) = 83 A</t>
  </si>
  <si>
    <t xml:space="preserve">Fön Winter</t>
  </si>
  <si>
    <t xml:space="preserve">1 Frauen (a 3 Min.)</t>
  </si>
  <si>
    <t xml:space="preserve">–</t>
  </si>
  <si>
    <t xml:space="preserve">1 Mann (3 Minuten)</t>
  </si>
  <si>
    <t xml:space="preserve">Fön Sommer</t>
  </si>
  <si>
    <t xml:space="preserve">3 Frauen (a 3 Min.)</t>
  </si>
  <si>
    <t xml:space="preserve">1 Mann (2 Minuten)</t>
  </si>
  <si>
    <t xml:space="preserve">Nespresso: Kaffeemaschine</t>
  </si>
  <si>
    <t xml:space="preserve">2 Kaffee zweimal am Tag</t>
  </si>
  <si>
    <t xml:space="preserve">Ladegerät Foto: 0,2A</t>
  </si>
  <si>
    <t xml:space="preserve">Ladegerät Foto</t>
  </si>
  <si>
    <t xml:space="preserve">wöchentlich 5 Stunden</t>
  </si>
  <si>
    <t xml:space="preserve">Ladegerät Notebook</t>
  </si>
  <si>
    <t xml:space="preserve">täglich drei Stunden</t>
  </si>
  <si>
    <t xml:space="preserve">Wasserpumpe: 3 A</t>
  </si>
  <si>
    <t xml:space="preserve">Wasserpumpe</t>
  </si>
  <si>
    <t xml:space="preserve">täglich 45 Minuten</t>
  </si>
  <si>
    <t xml:space="preserve">Truma-Heizung</t>
  </si>
  <si>
    <t xml:space="preserve">Schnitt 1,1A</t>
  </si>
  <si>
    <t xml:space="preserve">Winter 16h</t>
  </si>
  <si>
    <t xml:space="preserve">Sommer 2h</t>
  </si>
  <si>
    <t xml:space="preserve">Licht</t>
  </si>
  <si>
    <t xml:space="preserve">LED-Lampen</t>
  </si>
  <si>
    <t xml:space="preserve">Winter 8h</t>
  </si>
  <si>
    <t xml:space="preserve">Sommer 3h</t>
  </si>
  <si>
    <t xml:space="preserve">Gesamtverbrauch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</si>
</sst>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General"/>
    <numFmt numFmtId="166" formatCode="#,##0"/>
    <numFmt numFmtId="167" formatCode="#,##0.00"/>
  </numFmts>
  <fonts count="7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4"/>
      <color rgb="FF0C0C0C"/>
      <name val="Arial"/>
      <family val="2"/>
      <charset val="1"/>
    </font>
    <font>
      <sz val="9.9"/>
      <color rgb="FF0C0C0C"/>
      <name val="Arial"/>
      <family val="2"/>
      <charset val="1"/>
    </font>
    <font>
      <b val="true"/>
      <sz val="12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7F7F7"/>
        <bgColor rgb="FFFFFFFF"/>
      </patternFill>
    </fill>
    <fill>
      <patternFill patternType="solid">
        <fgColor rgb="FFFFFFFF"/>
        <bgColor rgb="FFF7F7F7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 diagonalUp="false" diagonalDown="false"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 diagonalUp="false" diagonalDown="false">
      <left/>
      <right/>
      <top style="medium">
        <color rgb="FFCCCCCC"/>
      </top>
      <bottom style="medium">
        <color rgb="FFCCCCCC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 diagonalUp="false" diagonalDown="false">
      <left/>
      <right style="medium">
        <color rgb="FFCCCCCC"/>
      </right>
      <top/>
      <bottom style="medium">
        <color rgb="FFCCCCCC"/>
      </bottom>
      <diagonal/>
    </border>
    <border diagonalUp="false" diagonalDown="false">
      <left/>
      <right/>
      <top/>
      <bottom style="medium">
        <color rgb="FFCCCCCC"/>
      </bottom>
      <diagonal/>
    </border>
    <border diagonalUp="false" diagonalDown="false"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general" vertical="top" textRotation="0" wrapText="true" indent="1" shrinkToFit="false"/>
      <protection locked="true" hidden="false"/>
    </xf>
    <xf numFmtId="164" fontId="5" fillId="3" borderId="2" xfId="0" applyFont="true" applyBorder="true" applyAlignment="true" applyProtection="false">
      <alignment horizontal="general" vertical="top" textRotation="0" wrapText="true" indent="1" shrinkToFit="false"/>
      <protection locked="true" hidden="false"/>
    </xf>
    <xf numFmtId="164" fontId="5" fillId="3" borderId="3" xfId="0" applyFont="true" applyBorder="true" applyAlignment="true" applyProtection="false">
      <alignment horizontal="general" vertical="top" textRotation="0" wrapText="true" indent="1" shrinkToFit="false"/>
      <protection locked="true" hidden="false"/>
    </xf>
    <xf numFmtId="164" fontId="5" fillId="2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3" borderId="4" xfId="0" applyFont="true" applyBorder="true" applyAlignment="true" applyProtection="false">
      <alignment horizontal="general" vertical="top" textRotation="0" wrapText="true" indent="1" shrinkToFit="false"/>
      <protection locked="true" hidden="false"/>
    </xf>
    <xf numFmtId="164" fontId="5" fillId="4" borderId="5" xfId="0" applyFont="true" applyBorder="true" applyAlignment="true" applyProtection="false">
      <alignment horizontal="general" vertical="top" textRotation="0" wrapText="true" indent="1" shrinkToFit="false"/>
      <protection locked="true" hidden="false"/>
    </xf>
    <xf numFmtId="164" fontId="5" fillId="4" borderId="6" xfId="0" applyFont="true" applyBorder="true" applyAlignment="true" applyProtection="false">
      <alignment horizontal="general" vertical="top" textRotation="0" wrapText="true" indent="1" shrinkToFit="false"/>
      <protection locked="true" hidden="false"/>
    </xf>
    <xf numFmtId="164" fontId="5" fillId="4" borderId="6" xfId="0" applyFont="true" applyBorder="true" applyAlignment="true" applyProtection="false">
      <alignment horizontal="right" vertical="top" textRotation="0" wrapText="true" indent="1" shrinkToFit="false"/>
      <protection locked="true" hidden="false"/>
    </xf>
    <xf numFmtId="165" fontId="5" fillId="4" borderId="7" xfId="0" applyFont="true" applyBorder="true" applyAlignment="true" applyProtection="false">
      <alignment horizontal="general" vertical="top" textRotation="0" wrapText="true" indent="1" shrinkToFit="false"/>
      <protection locked="true" hidden="false"/>
    </xf>
    <xf numFmtId="165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5" xfId="0" applyFont="true" applyBorder="true" applyAlignment="true" applyProtection="false">
      <alignment horizontal="general" vertical="top" textRotation="0" wrapText="true" indent="1" shrinkToFit="false"/>
      <protection locked="true" hidden="false"/>
    </xf>
    <xf numFmtId="164" fontId="5" fillId="3" borderId="6" xfId="0" applyFont="true" applyBorder="true" applyAlignment="true" applyProtection="false">
      <alignment horizontal="general" vertical="top" textRotation="0" wrapText="true" indent="1" shrinkToFit="false"/>
      <protection locked="true" hidden="false"/>
    </xf>
    <xf numFmtId="164" fontId="5" fillId="3" borderId="6" xfId="0" applyFont="true" applyBorder="true" applyAlignment="true" applyProtection="false">
      <alignment horizontal="right" vertical="top" textRotation="0" wrapText="true" indent="1" shrinkToFit="false"/>
      <protection locked="true" hidden="false"/>
    </xf>
    <xf numFmtId="164" fontId="5" fillId="3" borderId="1" xfId="0" applyFont="true" applyBorder="true" applyAlignment="true" applyProtection="false">
      <alignment horizontal="right" vertical="top" textRotation="0" wrapText="true" indent="1" shrinkToFit="false"/>
      <protection locked="true" hidden="false"/>
    </xf>
    <xf numFmtId="165" fontId="5" fillId="3" borderId="8" xfId="0" applyFont="true" applyBorder="true" applyAlignment="true" applyProtection="false">
      <alignment horizontal="general" vertical="top" textRotation="0" wrapText="true" indent="1" shrinkToFit="false"/>
      <protection locked="true" hidden="false"/>
    </xf>
    <xf numFmtId="164" fontId="5" fillId="4" borderId="2" xfId="0" applyFont="true" applyBorder="true" applyAlignment="true" applyProtection="false">
      <alignment horizontal="general" vertical="top" textRotation="0" wrapText="true" indent="1" shrinkToFit="false"/>
      <protection locked="true" hidden="false"/>
    </xf>
    <xf numFmtId="166" fontId="5" fillId="3" borderId="6" xfId="0" applyFont="true" applyBorder="true" applyAlignment="true" applyProtection="false">
      <alignment horizontal="right" vertical="top" textRotation="0" wrapText="true" indent="1" shrinkToFit="false"/>
      <protection locked="true" hidden="false"/>
    </xf>
    <xf numFmtId="167" fontId="5" fillId="4" borderId="6" xfId="0" applyFont="true" applyBorder="true" applyAlignment="true" applyProtection="false">
      <alignment horizontal="general" vertical="top" textRotation="0" wrapText="true" indent="1" shrinkToFit="false"/>
      <protection locked="true" hidden="false"/>
    </xf>
    <xf numFmtId="167" fontId="5" fillId="4" borderId="7" xfId="0" applyFont="true" applyBorder="true" applyAlignment="true" applyProtection="false">
      <alignment horizontal="general" vertical="top" textRotation="0" wrapText="true" indent="1" shrinkToFit="false"/>
      <protection locked="true" hidden="false"/>
    </xf>
    <xf numFmtId="167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7" xfId="0" applyFont="true" applyBorder="true" applyAlignment="true" applyProtection="false">
      <alignment horizontal="general" vertical="top" textRotation="0" wrapText="true" indent="1" shrinkToFit="false"/>
      <protection locked="true" hidden="false"/>
    </xf>
    <xf numFmtId="165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7F7F7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C0C0C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275400</xdr:colOff>
      <xdr:row>1</xdr:row>
      <xdr:rowOff>136080</xdr:rowOff>
    </xdr:to>
    <xdr:pic>
      <xdr:nvPicPr>
        <xdr:cNvPr id="0" name="Grafik 2" descr=""/>
        <xdr:cNvPicPr/>
      </xdr:nvPicPr>
      <xdr:blipFill>
        <a:blip r:embed="rId1"/>
        <a:stretch/>
      </xdr:blipFill>
      <xdr:spPr>
        <a:xfrm>
          <a:off x="0" y="0"/>
          <a:ext cx="1787040" cy="16502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7" activeCellId="0" sqref="H7"/>
    </sheetView>
  </sheetViews>
  <sheetFormatPr defaultColWidth="10.5625" defaultRowHeight="15" zeroHeight="false" outlineLevelRow="0" outlineLevelCol="0"/>
  <cols>
    <col collapsed="false" customWidth="true" hidden="false" outlineLevel="0" max="1" min="1" style="0" width="21.43"/>
    <col collapsed="false" customWidth="true" hidden="false" outlineLevel="0" max="9" min="9" style="1" width="11.42"/>
    <col collapsed="false" customWidth="true" hidden="false" outlineLevel="0" max="10" min="10" style="0" width="11.42"/>
  </cols>
  <sheetData>
    <row r="1" customFormat="false" ht="119.25" hidden="false" customHeight="true" outlineLevel="0" collapsed="false">
      <c r="A1" s="2"/>
      <c r="F1" s="3" t="s">
        <v>0</v>
      </c>
      <c r="I1" s="4" t="s">
        <v>1</v>
      </c>
      <c r="K1" s="3" t="s">
        <v>2</v>
      </c>
    </row>
    <row r="2" customFormat="false" ht="13.8" hidden="false" customHeight="false" outlineLevel="0" collapsed="false">
      <c r="I2" s="1" t="s">
        <v>3</v>
      </c>
    </row>
    <row r="3" customFormat="false" ht="13.8" hidden="false" customHeight="false" outlineLevel="0" collapsed="false">
      <c r="A3" s="5"/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7" t="s">
        <v>10</v>
      </c>
      <c r="I3" s="8" t="n">
        <v>0</v>
      </c>
      <c r="J3" s="9" t="s">
        <v>11</v>
      </c>
      <c r="K3" s="9" t="s">
        <v>12</v>
      </c>
    </row>
    <row r="4" customFormat="false" ht="21.65" hidden="false" customHeight="false" outlineLevel="0" collapsed="false">
      <c r="A4" s="10" t="s">
        <v>13</v>
      </c>
      <c r="B4" s="11" t="s">
        <v>14</v>
      </c>
      <c r="C4" s="11" t="n">
        <v>45</v>
      </c>
      <c r="D4" s="12" t="n">
        <v>3.75</v>
      </c>
      <c r="E4" s="11" t="s">
        <v>15</v>
      </c>
      <c r="F4" s="12" t="n">
        <v>2</v>
      </c>
      <c r="G4" s="11" t="n">
        <f aca="false">SUM(F4*D4)</f>
        <v>7.5</v>
      </c>
      <c r="H4" s="13" t="n">
        <f aca="false">SUM(D4*F4)</f>
        <v>7.5</v>
      </c>
      <c r="I4" s="8" t="n">
        <v>0</v>
      </c>
      <c r="J4" s="14" t="n">
        <f aca="false">SUM(G4*I4)</f>
        <v>0</v>
      </c>
      <c r="K4" s="14" t="n">
        <f aca="false">SUM(H4*I4)</f>
        <v>0</v>
      </c>
    </row>
    <row r="5" customFormat="false" ht="21.65" hidden="false" customHeight="false" outlineLevel="0" collapsed="false">
      <c r="A5" s="15" t="s">
        <v>16</v>
      </c>
      <c r="B5" s="16" t="s">
        <v>17</v>
      </c>
      <c r="C5" s="16" t="n">
        <v>35</v>
      </c>
      <c r="D5" s="17" t="n">
        <v>2.92</v>
      </c>
      <c r="E5" s="16" t="s">
        <v>15</v>
      </c>
      <c r="F5" s="17" t="n">
        <v>2</v>
      </c>
      <c r="G5" s="11" t="n">
        <f aca="false">SUM(F5*D5)</f>
        <v>5.84</v>
      </c>
      <c r="H5" s="13" t="n">
        <f aca="false">SUM(D5*F5)</f>
        <v>5.84</v>
      </c>
      <c r="I5" s="8" t="n">
        <v>0</v>
      </c>
      <c r="J5" s="14" t="n">
        <f aca="false">SUM(G5*I5)</f>
        <v>0</v>
      </c>
      <c r="K5" s="14" t="n">
        <f aca="false">SUM(H5*I5)</f>
        <v>0</v>
      </c>
    </row>
    <row r="6" customFormat="false" ht="21.65" hidden="false" customHeight="false" outlineLevel="0" collapsed="false">
      <c r="A6" s="10" t="s">
        <v>18</v>
      </c>
      <c r="B6" s="11" t="s">
        <v>19</v>
      </c>
      <c r="C6" s="11"/>
      <c r="D6" s="12" t="n">
        <v>0.18</v>
      </c>
      <c r="E6" s="11" t="s">
        <v>20</v>
      </c>
      <c r="F6" s="12" t="n">
        <f aca="false">2*6</f>
        <v>12</v>
      </c>
      <c r="G6" s="11" t="n">
        <f aca="false">SUM(F6*D6)</f>
        <v>2.16</v>
      </c>
      <c r="H6" s="13" t="n">
        <f aca="false">SUM(D6*F6)</f>
        <v>2.16</v>
      </c>
      <c r="I6" s="8" t="n">
        <v>1</v>
      </c>
      <c r="J6" s="14" t="n">
        <f aca="false">SUM(G6*I6)</f>
        <v>2.16</v>
      </c>
      <c r="K6" s="14" t="n">
        <f aca="false">SUM(H6*I6)</f>
        <v>2.16</v>
      </c>
    </row>
    <row r="7" customFormat="false" ht="63" hidden="false" customHeight="true" outlineLevel="0" collapsed="false">
      <c r="A7" s="5" t="s">
        <v>21</v>
      </c>
      <c r="B7" s="5" t="s">
        <v>22</v>
      </c>
      <c r="C7" s="5" t="n">
        <v>1000</v>
      </c>
      <c r="D7" s="18" t="n">
        <v>83</v>
      </c>
      <c r="E7" s="16" t="s">
        <v>23</v>
      </c>
      <c r="F7" s="18" t="n">
        <v>0.05</v>
      </c>
      <c r="G7" s="5" t="s">
        <v>24</v>
      </c>
      <c r="H7" s="19" t="n">
        <f aca="false">SUM(D7*F7)</f>
        <v>4.15</v>
      </c>
      <c r="I7" s="8" t="n">
        <v>1</v>
      </c>
      <c r="J7" s="14"/>
      <c r="K7" s="14" t="n">
        <f aca="false">SUM(H7*I7)</f>
        <v>4.15</v>
      </c>
    </row>
    <row r="8" customFormat="false" ht="21.65" hidden="false" customHeight="false" outlineLevel="0" collapsed="false">
      <c r="A8" s="5"/>
      <c r="B8" s="5"/>
      <c r="C8" s="5"/>
      <c r="D8" s="18"/>
      <c r="E8" s="20" t="s">
        <v>25</v>
      </c>
      <c r="F8" s="18"/>
      <c r="G8" s="5"/>
      <c r="H8" s="19"/>
      <c r="I8" s="8" t="n">
        <v>0</v>
      </c>
      <c r="J8" s="14"/>
      <c r="K8" s="14" t="n">
        <f aca="false">SUM(H8*I8)</f>
        <v>0</v>
      </c>
    </row>
    <row r="9" customFormat="false" ht="63" hidden="false" customHeight="true" outlineLevel="0" collapsed="false">
      <c r="A9" s="5" t="s">
        <v>21</v>
      </c>
      <c r="B9" s="5" t="s">
        <v>26</v>
      </c>
      <c r="C9" s="5" t="n">
        <v>1000</v>
      </c>
      <c r="D9" s="18" t="n">
        <v>83</v>
      </c>
      <c r="E9" s="16" t="s">
        <v>27</v>
      </c>
      <c r="F9" s="18" t="n">
        <v>0.05</v>
      </c>
      <c r="G9" s="5" t="n">
        <f aca="false">SUM(D9*F9)</f>
        <v>4.15</v>
      </c>
      <c r="H9" s="19" t="s">
        <v>24</v>
      </c>
      <c r="I9" s="8" t="n">
        <v>1</v>
      </c>
      <c r="J9" s="14" t="n">
        <f aca="false">SUM(G9*I9)</f>
        <v>4.15</v>
      </c>
      <c r="K9" s="14"/>
    </row>
    <row r="10" customFormat="false" ht="26.25" hidden="false" customHeight="false" outlineLevel="0" collapsed="false">
      <c r="A10" s="5"/>
      <c r="B10" s="5"/>
      <c r="C10" s="5"/>
      <c r="D10" s="18"/>
      <c r="E10" s="20" t="s">
        <v>28</v>
      </c>
      <c r="F10" s="18"/>
      <c r="G10" s="5"/>
      <c r="H10" s="19"/>
      <c r="I10" s="8"/>
      <c r="J10" s="14"/>
      <c r="K10" s="14" t="n">
        <f aca="false">SUM(H10*I10)</f>
        <v>0</v>
      </c>
    </row>
    <row r="11" customFormat="false" ht="31.9" hidden="false" customHeight="false" outlineLevel="0" collapsed="false">
      <c r="A11" s="15" t="s">
        <v>29</v>
      </c>
      <c r="B11" s="16"/>
      <c r="C11" s="16" t="n">
        <v>1250</v>
      </c>
      <c r="D11" s="21" t="n">
        <f aca="false">C11/12</f>
        <v>104.166666666667</v>
      </c>
      <c r="E11" s="16" t="s">
        <v>30</v>
      </c>
      <c r="F11" s="17" t="n">
        <v>0.08</v>
      </c>
      <c r="G11" s="22" t="n">
        <f aca="false">SUM(F11*D11)</f>
        <v>8.33333333333336</v>
      </c>
      <c r="H11" s="23" t="n">
        <f aca="false">SUM(D11*F11)</f>
        <v>8.33333333333336</v>
      </c>
      <c r="I11" s="8" t="n">
        <v>1</v>
      </c>
      <c r="J11" s="24" t="n">
        <f aca="false">SUM(G11*I11)</f>
        <v>8.33333333333336</v>
      </c>
      <c r="K11" s="24" t="n">
        <f aca="false">SUM(H11*I11)</f>
        <v>8.33333333333336</v>
      </c>
    </row>
    <row r="12" customFormat="false" ht="39" hidden="false" customHeight="false" outlineLevel="0" collapsed="false">
      <c r="A12" s="15" t="s">
        <v>31</v>
      </c>
      <c r="B12" s="16" t="s">
        <v>32</v>
      </c>
      <c r="C12" s="16"/>
      <c r="D12" s="17" t="n">
        <v>0.2</v>
      </c>
      <c r="E12" s="16" t="s">
        <v>33</v>
      </c>
      <c r="F12" s="17" t="n">
        <v>0.75</v>
      </c>
      <c r="G12" s="11" t="n">
        <f aca="false">SUM(F12*D12)</f>
        <v>0.15</v>
      </c>
      <c r="H12" s="13" t="n">
        <f aca="false">SUM(D12*F12)</f>
        <v>0.15</v>
      </c>
      <c r="I12" s="8" t="n">
        <v>1</v>
      </c>
      <c r="J12" s="14" t="n">
        <f aca="false">SUM(G12*I12)</f>
        <v>0.15</v>
      </c>
      <c r="K12" s="14" t="n">
        <f aca="false">SUM(H12*I12)</f>
        <v>0.15</v>
      </c>
    </row>
    <row r="13" customFormat="false" ht="26.25" hidden="false" customHeight="false" outlineLevel="0" collapsed="false">
      <c r="A13" s="10" t="s">
        <v>34</v>
      </c>
      <c r="B13" s="11" t="s">
        <v>34</v>
      </c>
      <c r="C13" s="11"/>
      <c r="D13" s="12" t="n">
        <v>5</v>
      </c>
      <c r="E13" s="11" t="s">
        <v>35</v>
      </c>
      <c r="F13" s="12" t="n">
        <v>3</v>
      </c>
      <c r="G13" s="11" t="n">
        <f aca="false">SUM(F13*D13)</f>
        <v>15</v>
      </c>
      <c r="H13" s="13" t="n">
        <f aca="false">SUM(D13*F13)</f>
        <v>15</v>
      </c>
      <c r="I13" s="8" t="n">
        <v>1</v>
      </c>
      <c r="J13" s="14" t="n">
        <f aca="false">SUM(G13*I13)</f>
        <v>15</v>
      </c>
      <c r="K13" s="14" t="n">
        <f aca="false">SUM(H13*I13)</f>
        <v>15</v>
      </c>
    </row>
    <row r="14" customFormat="false" ht="26.25" hidden="false" customHeight="false" outlineLevel="0" collapsed="false">
      <c r="A14" s="15" t="s">
        <v>36</v>
      </c>
      <c r="B14" s="16" t="s">
        <v>37</v>
      </c>
      <c r="C14" s="16"/>
      <c r="D14" s="17" t="n">
        <v>3</v>
      </c>
      <c r="E14" s="16" t="s">
        <v>38</v>
      </c>
      <c r="F14" s="17" t="n">
        <v>0.75</v>
      </c>
      <c r="G14" s="11" t="n">
        <f aca="false">SUM(F14*D14)</f>
        <v>2.25</v>
      </c>
      <c r="H14" s="13" t="n">
        <f aca="false">SUM(D14*F14)</f>
        <v>2.25</v>
      </c>
      <c r="I14" s="8" t="n">
        <v>1</v>
      </c>
      <c r="J14" s="14" t="n">
        <f aca="false">SUM(G14*I14)</f>
        <v>2.25</v>
      </c>
      <c r="K14" s="14" t="n">
        <f aca="false">SUM(H14*I14)</f>
        <v>2.25</v>
      </c>
    </row>
    <row r="15" customFormat="false" ht="26.25" hidden="false" customHeight="false" outlineLevel="0" collapsed="false">
      <c r="A15" s="10" t="s">
        <v>39</v>
      </c>
      <c r="B15" s="11" t="s">
        <v>40</v>
      </c>
      <c r="C15" s="11"/>
      <c r="D15" s="12" t="n">
        <v>1.1</v>
      </c>
      <c r="E15" s="11" t="s">
        <v>41</v>
      </c>
      <c r="F15" s="12" t="n">
        <v>16</v>
      </c>
      <c r="G15" s="11" t="s">
        <v>24</v>
      </c>
      <c r="H15" s="13" t="n">
        <f aca="false">SUM(D15*F15)</f>
        <v>17.6</v>
      </c>
      <c r="I15" s="8" t="n">
        <v>1</v>
      </c>
      <c r="J15" s="14"/>
      <c r="K15" s="14" t="n">
        <f aca="false">SUM(H15*I15)</f>
        <v>17.6</v>
      </c>
    </row>
    <row r="16" customFormat="false" ht="26.25" hidden="false" customHeight="false" outlineLevel="0" collapsed="false">
      <c r="A16" s="15" t="s">
        <v>39</v>
      </c>
      <c r="B16" s="16" t="s">
        <v>40</v>
      </c>
      <c r="C16" s="16"/>
      <c r="D16" s="17" t="n">
        <v>1.1</v>
      </c>
      <c r="E16" s="16" t="s">
        <v>42</v>
      </c>
      <c r="F16" s="17" t="n">
        <v>2</v>
      </c>
      <c r="G16" s="11" t="n">
        <f aca="false">SUM(F16*D16)</f>
        <v>2.2</v>
      </c>
      <c r="H16" s="25" t="s">
        <v>24</v>
      </c>
      <c r="I16" s="8" t="n">
        <v>1</v>
      </c>
      <c r="J16" s="14" t="n">
        <f aca="false">SUM(G16*I16)</f>
        <v>2.2</v>
      </c>
      <c r="K16" s="14"/>
    </row>
    <row r="17" customFormat="false" ht="21.65" hidden="false" customHeight="false" outlineLevel="0" collapsed="false">
      <c r="A17" s="10" t="s">
        <v>43</v>
      </c>
      <c r="B17" s="11" t="s">
        <v>44</v>
      </c>
      <c r="C17" s="11" t="n">
        <v>5</v>
      </c>
      <c r="D17" s="12" t="n">
        <v>0.45</v>
      </c>
      <c r="E17" s="11" t="s">
        <v>45</v>
      </c>
      <c r="F17" s="12" t="n">
        <v>8</v>
      </c>
      <c r="G17" s="11" t="s">
        <v>24</v>
      </c>
      <c r="H17" s="13" t="n">
        <f aca="false">SUM(D17*F17)</f>
        <v>3.6</v>
      </c>
      <c r="I17" s="8" t="n">
        <v>1</v>
      </c>
      <c r="J17" s="14"/>
      <c r="K17" s="14" t="n">
        <f aca="false">SUM(H17*I17)</f>
        <v>3.6</v>
      </c>
    </row>
    <row r="18" customFormat="false" ht="21.65" hidden="false" customHeight="false" outlineLevel="0" collapsed="false">
      <c r="A18" s="15" t="s">
        <v>43</v>
      </c>
      <c r="B18" s="16" t="s">
        <v>44</v>
      </c>
      <c r="C18" s="16" t="n">
        <v>5</v>
      </c>
      <c r="D18" s="17" t="n">
        <v>0.45</v>
      </c>
      <c r="E18" s="16" t="s">
        <v>46</v>
      </c>
      <c r="F18" s="17" t="n">
        <v>3</v>
      </c>
      <c r="G18" s="11" t="n">
        <f aca="false">SUM(F18*D18)</f>
        <v>1.35</v>
      </c>
      <c r="H18" s="25" t="s">
        <v>24</v>
      </c>
      <c r="I18" s="8" t="n">
        <v>1</v>
      </c>
      <c r="J18" s="26" t="n">
        <f aca="false">SUM(G18*I18)</f>
        <v>1.35</v>
      </c>
      <c r="K18" s="26"/>
    </row>
    <row r="19" customFormat="false" ht="21.65" hidden="false" customHeight="false" outlineLevel="0" collapsed="false">
      <c r="A19" s="10"/>
      <c r="B19" s="11"/>
      <c r="C19" s="11"/>
      <c r="D19" s="11"/>
      <c r="E19" s="11" t="s">
        <v>47</v>
      </c>
      <c r="F19" s="11"/>
      <c r="G19" s="11"/>
      <c r="H19" s="11"/>
      <c r="J19" s="27" t="n">
        <f aca="false">SUM(J4:J18)</f>
        <v>35.5933333333334</v>
      </c>
      <c r="K19" s="28" t="n">
        <f aca="false">SUM(K4:K18)</f>
        <v>53.2433333333334</v>
      </c>
    </row>
  </sheetData>
  <mergeCells count="14">
    <mergeCell ref="A7:A8"/>
    <mergeCell ref="B7:B8"/>
    <mergeCell ref="C7:C8"/>
    <mergeCell ref="D7:D8"/>
    <mergeCell ref="F7:F8"/>
    <mergeCell ref="G7:G8"/>
    <mergeCell ref="H7:H8"/>
    <mergeCell ref="A9:A10"/>
    <mergeCell ref="B9:B10"/>
    <mergeCell ref="C9:C10"/>
    <mergeCell ref="D9:D10"/>
    <mergeCell ref="F9:F10"/>
    <mergeCell ref="G9:G10"/>
    <mergeCell ref="H9:H10"/>
  </mergeCell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LibreOffice/6.3.2.2$Windows_X86_64 LibreOffice_project/98b30e735bda24bc04ab42594c85f7fd8be07b9c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2021-01-20T14:29:40Z</dcterms:created>
  <dc:creator>Jürgen Rode</dc:creator>
  <dc:description/>
  <dc:language>cs-CZ</dc:language>
  <cp:lastModifiedBy/>
  <dcterms:modified xsi:type="dcterms:W3CDTF">2021-01-21T10:23:41Z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